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d591f4\обмен\ОБМЕН общий\1. ДОСКИ\База ДОСКИ 2024 новый прайс с 1.04\для сайта 2024\"/>
    </mc:Choice>
  </mc:AlternateContent>
  <xr:revisionPtr revIDLastSave="0" documentId="13_ncr:1_{5B68D887-AA5D-481B-9473-C02117D36386}" xr6:coauthVersionLast="47" xr6:coauthVersionMax="47" xr10:uidLastSave="{00000000-0000-0000-0000-000000000000}"/>
  <bookViews>
    <workbookView xWindow="26490" yWindow="1845" windowWidth="19200" windowHeight="11385" xr2:uid="{1A370241-8ADA-4430-9C2D-74F0DB60A8E2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E7" i="1"/>
  <c r="D7" i="1"/>
  <c r="F5" i="1"/>
  <c r="E5" i="1"/>
  <c r="D5" i="1"/>
  <c r="F4" i="1"/>
  <c r="E4" i="1"/>
  <c r="D4" i="1"/>
  <c r="F3" i="1"/>
  <c r="E3" i="1"/>
  <c r="D3" i="1"/>
</calcChain>
</file>

<file path=xl/sharedStrings.xml><?xml version="1.0" encoding="utf-8"?>
<sst xmlns="http://schemas.openxmlformats.org/spreadsheetml/2006/main" count="10" uniqueCount="10">
  <si>
    <t xml:space="preserve">Микрорайон </t>
  </si>
  <si>
    <t>№ уч.</t>
  </si>
  <si>
    <t>Количество подъездов</t>
  </si>
  <si>
    <t>Стоимость, А3/неделя</t>
  </si>
  <si>
    <t>Стоимость, А4/неделя</t>
  </si>
  <si>
    <t>Стоимость, А5/неделя</t>
  </si>
  <si>
    <t>КОЛЬЦОВО</t>
  </si>
  <si>
    <t>КОМПРЕССОРНЫЙ</t>
  </si>
  <si>
    <t>ПТИЦЕФАБРИКА</t>
  </si>
  <si>
    <t>ИСТОК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</si>
</sst>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b/>
      <sz val="12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0" borderId="0" applyNumberFormat="0" applyFill="0" applyBorder="0" applyAlignment="0" applyProtection="0"/>
  </cellStyleXfs>
  <cellXfs count="20">
    <xf numFmtId="0" fontId="0" fillId="0" borderId="0" xfId="0"/>
    <xf numFmtId="0" fontId="1" fillId="3" borderId="1" xfId="1" applyFill="1" applyAlignment="1">
      <alignment horizontal="center" vertical="center" wrapText="1"/>
    </xf>
    <xf numFmtId="1" fontId="1" fillId="3" borderId="1" xfId="1" applyNumberFormat="1" applyFill="1" applyAlignment="1">
      <alignment horizontal="center" vertical="center" wrapText="1"/>
    </xf>
    <xf numFmtId="0" fontId="1" fillId="3" borderId="1" xfId="1" applyNumberFormat="1" applyFill="1" applyAlignment="1">
      <alignment horizontal="center" vertical="center" wrapText="1"/>
    </xf>
    <xf numFmtId="1" fontId="3" fillId="4" borderId="2" xfId="0" applyNumberFormat="1" applyFont="1" applyFill="1" applyBorder="1" applyAlignment="1">
      <alignment horizontal="center"/>
    </xf>
    <xf numFmtId="1" fontId="4" fillId="4" borderId="2" xfId="0" applyNumberFormat="1" applyFont="1" applyFill="1" applyBorder="1" applyAlignment="1">
      <alignment horizontal="center"/>
    </xf>
    <xf numFmtId="1" fontId="3" fillId="5" borderId="2" xfId="0" applyNumberFormat="1" applyFont="1" applyFill="1" applyBorder="1" applyAlignment="1">
      <alignment horizontal="center"/>
    </xf>
    <xf numFmtId="1" fontId="4" fillId="5" borderId="2" xfId="0" applyNumberFormat="1" applyFont="1" applyFill="1" applyBorder="1" applyAlignment="1">
      <alignment horizontal="center"/>
    </xf>
    <xf numFmtId="1" fontId="3" fillId="6" borderId="2" xfId="0" applyNumberFormat="1" applyFont="1" applyFill="1" applyBorder="1" applyAlignment="1">
      <alignment horizontal="center"/>
    </xf>
    <xf numFmtId="1" fontId="4" fillId="6" borderId="2" xfId="0" applyNumberFormat="1" applyFont="1" applyFill="1" applyBorder="1" applyAlignment="1">
      <alignment horizontal="center"/>
    </xf>
    <xf numFmtId="1" fontId="3" fillId="7" borderId="2" xfId="0" applyNumberFormat="1" applyFont="1" applyFill="1" applyBorder="1" applyAlignment="1">
      <alignment horizontal="center"/>
    </xf>
    <xf numFmtId="1" fontId="4" fillId="7" borderId="2" xfId="0" applyNumberFormat="1" applyFont="1" applyFill="1" applyBorder="1" applyAlignment="1">
      <alignment horizontal="center"/>
    </xf>
    <xf numFmtId="1" fontId="2" fillId="4" borderId="2" xfId="2" applyNumberFormat="1" applyFill="1" applyBorder="1" applyAlignment="1" applyProtection="1"/>
    <xf numFmtId="1" fontId="3" fillId="4" borderId="2" xfId="0" applyNumberFormat="1" applyFont="1" applyFill="1" applyBorder="1"/>
    <xf numFmtId="1" fontId="2" fillId="5" borderId="2" xfId="2" applyNumberFormat="1" applyFill="1" applyBorder="1" applyAlignment="1" applyProtection="1"/>
    <xf numFmtId="1" fontId="3" fillId="5" borderId="2" xfId="0" applyNumberFormat="1" applyFont="1" applyFill="1" applyBorder="1"/>
    <xf numFmtId="1" fontId="2" fillId="6" borderId="2" xfId="2" applyNumberFormat="1" applyFill="1" applyBorder="1" applyAlignment="1" applyProtection="1"/>
    <xf numFmtId="1" fontId="3" fillId="6" borderId="2" xfId="0" applyNumberFormat="1" applyFont="1" applyFill="1" applyBorder="1"/>
    <xf numFmtId="1" fontId="2" fillId="7" borderId="2" xfId="2" applyNumberFormat="1" applyFill="1" applyBorder="1" applyAlignment="1" applyProtection="1"/>
    <xf numFmtId="1" fontId="3" fillId="7" borderId="2" xfId="0" applyNumberFormat="1" applyFont="1" applyFill="1" applyBorder="1"/>
  </cellXfs>
  <cellStyles count="3">
    <cellStyle name="Гиперссылка" xfId="2" builtinId="8"/>
    <cellStyle name="Контрольная ячейка" xfId="1" builtinId="23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yandex.ru/maps/?um=constructor%3A2e96b338505cc9a7c42865c9df02a2dbfdcb44e73d36cf4683c64056ccb09616&amp;source=constructorLink" TargetMode="External"/><Relationship Id="rId2" Type="http://schemas.openxmlformats.org/officeDocument/2006/relationships/hyperlink" Target="https://yandex.ru/maps/?um=constructor%3A15aba3f575b9b68d193a353586fb0d8bf1252aff5979545d711d803aa2a81e85&amp;source=constructorLink" TargetMode="External"/><Relationship Id="rId1" Type="http://schemas.openxmlformats.org/officeDocument/2006/relationships/hyperlink" Target="https://yandex.ru/maps/?um=constructor%3A6f62838db50d72b53eb080520289a975404c7c7c9ea098446bfaaf0a57db53af&amp;source=constructorLink" TargetMode="External"/><Relationship Id="rId4" Type="http://schemas.openxmlformats.org/officeDocument/2006/relationships/hyperlink" Target="https://yandex.ru/maps/?um=constructor%3A4f67e609ca5dd75c458d92d156e3d62b8a29b71e80565cfbb6cd9993a13e03b3&amp;source=constructor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63F81-EEDD-46E1-A4E7-CDA59EDA3D17}">
  <dimension ref="A1:F7"/>
  <sheetViews>
    <sheetView tabSelected="1" workbookViewId="0">
      <selection activeCell="A7" sqref="A7:F7"/>
    </sheetView>
  </sheetViews>
  <sheetFormatPr defaultRowHeight="15" x14ac:dyDescent="0.25"/>
  <cols>
    <col min="1" max="1" width="18.140625" customWidth="1"/>
    <col min="2" max="2" width="6.28515625" bestFit="1" customWidth="1"/>
    <col min="3" max="3" width="15.85546875" customWidth="1"/>
    <col min="4" max="4" width="16.42578125" customWidth="1"/>
    <col min="5" max="5" width="16.140625" customWidth="1"/>
    <col min="6" max="6" width="16.7109375" customWidth="1"/>
  </cols>
  <sheetData>
    <row r="1" spans="1:6" ht="31.5" thickTop="1" thickBot="1" x14ac:dyDescent="0.3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</row>
    <row r="2" spans="1:6" ht="15.75" thickTop="1" x14ac:dyDescent="0.25"/>
    <row r="3" spans="1:6" ht="15.75" x14ac:dyDescent="0.25">
      <c r="A3" s="12" t="s">
        <v>6</v>
      </c>
      <c r="B3" s="13">
        <v>1</v>
      </c>
      <c r="C3" s="4">
        <v>162</v>
      </c>
      <c r="D3" s="5">
        <f>162*30</f>
        <v>4860</v>
      </c>
      <c r="E3" s="5">
        <f>162*22</f>
        <v>3564</v>
      </c>
      <c r="F3" s="5">
        <f>162*18</f>
        <v>2916</v>
      </c>
    </row>
    <row r="4" spans="1:6" ht="15.75" x14ac:dyDescent="0.25">
      <c r="A4" s="14" t="s">
        <v>7</v>
      </c>
      <c r="B4" s="15">
        <v>1</v>
      </c>
      <c r="C4" s="6">
        <v>242</v>
      </c>
      <c r="D4" s="7">
        <f>242*30</f>
        <v>7260</v>
      </c>
      <c r="E4" s="7">
        <f>242*22</f>
        <v>5324</v>
      </c>
      <c r="F4" s="7">
        <f>242*18</f>
        <v>4356</v>
      </c>
    </row>
    <row r="5" spans="1:6" ht="15.75" x14ac:dyDescent="0.25">
      <c r="A5" s="16" t="s">
        <v>8</v>
      </c>
      <c r="B5" s="17">
        <v>1</v>
      </c>
      <c r="C5" s="8">
        <v>71</v>
      </c>
      <c r="D5" s="9">
        <f>71*30</f>
        <v>2130</v>
      </c>
      <c r="E5" s="9">
        <f>71*22</f>
        <v>1562</v>
      </c>
      <c r="F5" s="9">
        <f>71*18</f>
        <v>1278</v>
      </c>
    </row>
    <row r="7" spans="1:6" ht="15.75" x14ac:dyDescent="0.25">
      <c r="A7" s="18" t="s">
        <v>9</v>
      </c>
      <c r="B7" s="19">
        <v>1</v>
      </c>
      <c r="C7" s="10">
        <v>99</v>
      </c>
      <c r="D7" s="11">
        <f>99*30</f>
        <v>2970</v>
      </c>
      <c r="E7" s="11">
        <f>99*22</f>
        <v>2178</v>
      </c>
      <c r="F7" s="11">
        <f>99*18</f>
        <v>1782</v>
      </c>
    </row>
  </sheetData>
  <hyperlinks>
    <hyperlink ref="A3" r:id="rId1" xr:uid="{8C46AAE9-E281-4F05-BE0D-781D7DFC2EC7}"/>
    <hyperlink ref="A4" r:id="rId2" xr:uid="{CC111882-45C4-442F-AF5F-D8D16E3C7845}"/>
    <hyperlink ref="A5" r:id="rId3" xr:uid="{0640F46A-7362-43C1-AFF4-127409127B76}"/>
    <hyperlink ref="A7" r:id="rId4" xr:uid="{795E99B4-BD7B-46FD-87EB-481DA504FB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Design</dc:creator>
  <cp:lastModifiedBy>Design</cp:lastModifiedBy>
  <dcterms:created xsi:type="dcterms:W3CDTF">2022-02-10T06:35:28Z</dcterms:created>
  <dcterms:modified xsi:type="dcterms:W3CDTF">2024-03-25T08:45:45Z</dcterms:modified>
</cp:coreProperties>
</file>