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d591f4\обмен\ОБМЕН общий\1. ДОСКИ\База ДОСКИ 2024 новый прайс с 1.04\для сайта 2024\"/>
    </mc:Choice>
  </mc:AlternateContent>
  <xr:revisionPtr revIDLastSave="0" documentId="13_ncr:1_{0EA581B3-FD01-4AAF-9C1D-C15AA87AC6EB}" xr6:coauthVersionLast="47" xr6:coauthVersionMax="47" xr10:uidLastSave="{00000000-0000-0000-0000-000000000000}"/>
  <bookViews>
    <workbookView xWindow="28680" yWindow="-120" windowWidth="19440" windowHeight="15000" xr2:uid="{7AA93DA8-4176-4ECD-869C-BF57B059A74B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9" i="1"/>
  <c r="D9" i="1"/>
  <c r="F7" i="1"/>
  <c r="E7" i="1"/>
  <c r="D7" i="1"/>
  <c r="F6" i="1"/>
  <c r="E6" i="1"/>
  <c r="D6" i="1"/>
  <c r="F5" i="1"/>
  <c r="E5" i="1"/>
  <c r="D5" i="1"/>
  <c r="F4" i="1"/>
  <c r="E4" i="1"/>
  <c r="D4" i="1"/>
  <c r="F3" i="1"/>
  <c r="E3" i="1"/>
  <c r="D3" i="1"/>
  <c r="F2" i="1"/>
  <c r="E2" i="1"/>
  <c r="D2" i="1"/>
</calcChain>
</file>

<file path=xl/sharedStrings.xml><?xml version="1.0" encoding="utf-8"?>
<sst xmlns="http://schemas.openxmlformats.org/spreadsheetml/2006/main" count="13" uniqueCount="8">
  <si>
    <t xml:space="preserve">Микрорайон </t>
  </si>
  <si>
    <t>№ уч.</t>
  </si>
  <si>
    <t>Количество подъездов</t>
  </si>
  <si>
    <t>Стоимость, А3/неделя</t>
  </si>
  <si>
    <t>Стоимость, А4/неделя</t>
  </si>
  <si>
    <t>Стоимость, А5/неделя</t>
  </si>
  <si>
    <t>ВТОРЧЕРМЕТ</t>
  </si>
  <si>
    <t>ГОРНЫЙ ЩИТ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</si>
</sst>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b/>
      <sz val="12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FF"/>
        <bgColor indexed="64"/>
      </patternFill>
    </fill>
  </fills>
  <borders count="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1" fillId="3" borderId="1" xfId="1" applyFill="1" applyAlignment="1">
      <alignment horizontal="center" vertical="center" wrapText="1"/>
    </xf>
    <xf numFmtId="1" fontId="1" fillId="3" borderId="1" xfId="1" applyNumberFormat="1" applyFill="1" applyAlignment="1">
      <alignment horizontal="center" vertical="center" wrapText="1"/>
    </xf>
    <xf numFmtId="0" fontId="1" fillId="3" borderId="1" xfId="1" applyNumberFormat="1" applyFill="1" applyAlignment="1">
      <alignment horizontal="center" vertical="center" wrapText="1"/>
    </xf>
    <xf numFmtId="1" fontId="3" fillId="4" borderId="2" xfId="0" applyNumberFormat="1" applyFont="1" applyFill="1" applyBorder="1" applyAlignment="1">
      <alignment horizontal="center"/>
    </xf>
    <xf numFmtId="1" fontId="4" fillId="4" borderId="2" xfId="0" applyNumberFormat="1" applyFont="1" applyFill="1" applyBorder="1" applyAlignment="1">
      <alignment horizontal="center"/>
    </xf>
    <xf numFmtId="1" fontId="2" fillId="4" borderId="2" xfId="2" applyNumberFormat="1" applyFill="1" applyBorder="1" applyAlignment="1" applyProtection="1"/>
    <xf numFmtId="1" fontId="3" fillId="4" borderId="2" xfId="0" applyNumberFormat="1" applyFont="1" applyFill="1" applyBorder="1"/>
    <xf numFmtId="1" fontId="3" fillId="5" borderId="2" xfId="0" applyNumberFormat="1" applyFont="1" applyFill="1" applyBorder="1" applyAlignment="1">
      <alignment horizontal="center"/>
    </xf>
    <xf numFmtId="1" fontId="4" fillId="5" borderId="2" xfId="0" applyNumberFormat="1" applyFont="1" applyFill="1" applyBorder="1" applyAlignment="1">
      <alignment horizontal="center"/>
    </xf>
    <xf numFmtId="1" fontId="2" fillId="5" borderId="2" xfId="2" applyNumberFormat="1" applyFill="1" applyBorder="1" applyAlignment="1" applyProtection="1"/>
    <xf numFmtId="1" fontId="3" fillId="5" borderId="2" xfId="0" applyNumberFormat="1" applyFont="1" applyFill="1" applyBorder="1"/>
  </cellXfs>
  <cellStyles count="3">
    <cellStyle name="Гиперссылка" xfId="2" builtinId="8"/>
    <cellStyle name="Контрольная ячейка" xfId="1" builtinId="23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yandex.ru/maps/?um=constructor%3Aaa6daf0f3c87e141636d2d919fc4714f0008eec80ada8902ac11485923afa1bc&amp;source=constructorLink" TargetMode="External"/><Relationship Id="rId7" Type="http://schemas.openxmlformats.org/officeDocument/2006/relationships/hyperlink" Target="https://yandex.ru/maps/?um=constructor%3Aa8554af2a3347a2ea931f350cd6cd26187a4feaf8770ac16982a790072cfa909&amp;source=constructorLink" TargetMode="External"/><Relationship Id="rId2" Type="http://schemas.openxmlformats.org/officeDocument/2006/relationships/hyperlink" Target="https://yandex.ru/maps/?um=constructor%3A1afd7bcd8eb3273c7c889830a9a17e2df420ea33567549262106079dd9c76954&amp;source=constructorLink" TargetMode="External"/><Relationship Id="rId1" Type="http://schemas.openxmlformats.org/officeDocument/2006/relationships/hyperlink" Target="https://yandex.ru/maps/?um=constructor%3A88fa9ce11f729d6dc85bdf2eb89c9f260fbfa3f47a37880d7c4d950d778cb791&amp;source=constructorLink" TargetMode="External"/><Relationship Id="rId6" Type="http://schemas.openxmlformats.org/officeDocument/2006/relationships/hyperlink" Target="https://yandex.ru/maps/?um=constructor%3A98026b99c04cb8b638cf731d5b07d4b8087420f501c33cfc8b98c0e015c782fc&amp;source=constructorLink" TargetMode="External"/><Relationship Id="rId5" Type="http://schemas.openxmlformats.org/officeDocument/2006/relationships/hyperlink" Target="https://yandex.ru/maps/?um=constructor%3A1d28ef6429d68f30b36c3c77e575e228f8a84d57e95bf2d6b1ed9cdec0a97b2e&amp;source=constructorLink" TargetMode="External"/><Relationship Id="rId4" Type="http://schemas.openxmlformats.org/officeDocument/2006/relationships/hyperlink" Target="https://yandex.ru/maps/?um=constructor%3A01f77582da3f38dd32b857e52f5d3c39469d5fa44f76a97d61e8c5cbb35c2eeb&amp;source=constructor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1BA4E-8B1F-4405-BBD5-B07D7385C2DB}">
  <dimension ref="A1:F9"/>
  <sheetViews>
    <sheetView tabSelected="1" workbookViewId="0">
      <selection activeCell="A9" sqref="A9:F9"/>
    </sheetView>
  </sheetViews>
  <sheetFormatPr defaultRowHeight="15" x14ac:dyDescent="0.25"/>
  <cols>
    <col min="1" max="1" width="22.42578125" customWidth="1"/>
    <col min="2" max="2" width="6.28515625" bestFit="1" customWidth="1"/>
    <col min="3" max="3" width="17.7109375" customWidth="1"/>
    <col min="4" max="4" width="16" customWidth="1"/>
    <col min="5" max="5" width="15.7109375" customWidth="1"/>
    <col min="6" max="6" width="16.7109375" customWidth="1"/>
  </cols>
  <sheetData>
    <row r="1" spans="1:6" ht="31.5" thickTop="1" thickBot="1" x14ac:dyDescent="0.3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</row>
    <row r="2" spans="1:6" ht="16.5" thickTop="1" x14ac:dyDescent="0.25">
      <c r="A2" s="6" t="s">
        <v>6</v>
      </c>
      <c r="B2" s="7">
        <v>1</v>
      </c>
      <c r="C2" s="4">
        <v>222</v>
      </c>
      <c r="D2" s="5">
        <f>222*30</f>
        <v>6660</v>
      </c>
      <c r="E2" s="5">
        <f>222*22</f>
        <v>4884</v>
      </c>
      <c r="F2" s="5">
        <f>222*18</f>
        <v>3996</v>
      </c>
    </row>
    <row r="3" spans="1:6" ht="15.75" x14ac:dyDescent="0.25">
      <c r="A3" s="6" t="s">
        <v>6</v>
      </c>
      <c r="B3" s="7">
        <v>2</v>
      </c>
      <c r="C3" s="4">
        <v>138</v>
      </c>
      <c r="D3" s="5">
        <f>138*30</f>
        <v>4140</v>
      </c>
      <c r="E3" s="5">
        <f>138*22</f>
        <v>3036</v>
      </c>
      <c r="F3" s="5">
        <f>138*18</f>
        <v>2484</v>
      </c>
    </row>
    <row r="4" spans="1:6" ht="15.75" x14ac:dyDescent="0.25">
      <c r="A4" s="6" t="s">
        <v>6</v>
      </c>
      <c r="B4" s="7">
        <v>3</v>
      </c>
      <c r="C4" s="4">
        <v>164</v>
      </c>
      <c r="D4" s="5">
        <f>164*30</f>
        <v>4920</v>
      </c>
      <c r="E4" s="5">
        <f>164*22</f>
        <v>3608</v>
      </c>
      <c r="F4" s="5">
        <f>164*18</f>
        <v>2952</v>
      </c>
    </row>
    <row r="5" spans="1:6" ht="15.75" x14ac:dyDescent="0.25">
      <c r="A5" s="6" t="s">
        <v>6</v>
      </c>
      <c r="B5" s="7">
        <v>5</v>
      </c>
      <c r="C5" s="4">
        <v>196</v>
      </c>
      <c r="D5" s="5">
        <f>196*30</f>
        <v>5880</v>
      </c>
      <c r="E5" s="5">
        <f>196*22</f>
        <v>4312</v>
      </c>
      <c r="F5" s="5">
        <f>196*18</f>
        <v>3528</v>
      </c>
    </row>
    <row r="6" spans="1:6" ht="15.75" x14ac:dyDescent="0.25">
      <c r="A6" s="6" t="s">
        <v>6</v>
      </c>
      <c r="B6" s="7">
        <v>6</v>
      </c>
      <c r="C6" s="4">
        <v>159</v>
      </c>
      <c r="D6" s="5">
        <f>159*30</f>
        <v>4770</v>
      </c>
      <c r="E6" s="5">
        <f>159*22</f>
        <v>3498</v>
      </c>
      <c r="F6" s="5">
        <f>159*18</f>
        <v>2862</v>
      </c>
    </row>
    <row r="7" spans="1:6" ht="15.75" x14ac:dyDescent="0.25">
      <c r="A7" s="6" t="s">
        <v>6</v>
      </c>
      <c r="B7" s="7">
        <v>7</v>
      </c>
      <c r="C7" s="4">
        <v>229</v>
      </c>
      <c r="D7" s="5">
        <f>229*30</f>
        <v>6870</v>
      </c>
      <c r="E7" s="5">
        <f>229*22</f>
        <v>5038</v>
      </c>
      <c r="F7" s="5">
        <f>229*18</f>
        <v>4122</v>
      </c>
    </row>
    <row r="9" spans="1:6" ht="15.75" x14ac:dyDescent="0.25">
      <c r="A9" s="10" t="s">
        <v>7</v>
      </c>
      <c r="B9" s="11">
        <v>1</v>
      </c>
      <c r="C9" s="8">
        <v>98</v>
      </c>
      <c r="D9" s="9">
        <f>98*30</f>
        <v>2940</v>
      </c>
      <c r="E9" s="9">
        <f>98*22</f>
        <v>2156</v>
      </c>
      <c r="F9" s="9">
        <f>98*18</f>
        <v>1764</v>
      </c>
    </row>
  </sheetData>
  <hyperlinks>
    <hyperlink ref="A2" r:id="rId1" xr:uid="{B41459C4-53C0-4E2C-B4E6-C9C07F3697AD}"/>
    <hyperlink ref="A3" r:id="rId2" xr:uid="{C2019BA5-732A-4C0A-96A9-0E5F6F66757B}"/>
    <hyperlink ref="A4" r:id="rId3" xr:uid="{D1934E65-5D21-46D4-9B99-AFE1BE2CD524}"/>
    <hyperlink ref="A5" r:id="rId4" xr:uid="{A982E996-4157-47BD-8F05-F8B832942D31}"/>
    <hyperlink ref="A6" r:id="rId5" xr:uid="{BDFA1EDC-4FB2-43F5-A994-94E50D71CE45}"/>
    <hyperlink ref="A7" r:id="rId6" xr:uid="{FDFD497B-45AE-49CA-B156-AC31C2D4CB8A}"/>
    <hyperlink ref="A9" r:id="rId7" xr:uid="{4AF9A301-1C13-4FE7-BEAF-BF397653DB4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Design</dc:creator>
  <cp:lastModifiedBy>Design</cp:lastModifiedBy>
  <dcterms:created xsi:type="dcterms:W3CDTF">2022-02-10T06:23:12Z</dcterms:created>
  <dcterms:modified xsi:type="dcterms:W3CDTF">2024-03-25T08:48:46Z</dcterms:modified>
</cp:coreProperties>
</file>